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911952381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sults" sheetId="1" r:id="Ra81de814c2db4d9f"/>
    <x:sheet xmlns:r="http://schemas.openxmlformats.org/officeDocument/2006/relationships" name="Inputs" sheetId="2" r:id="R9860dd3a3f0e489b"/>
    <x:sheet xmlns:r="http://schemas.openxmlformats.org/officeDocument/2006/relationships" name="Profiles" sheetId="3" r:id="Ra46308db434541a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$#,##0;($#,##0);&quot;—&quot;"/>
    <x:numFmt numFmtId="201" formatCode="0.00&quot;×&quot;"/>
    <x:numFmt numFmtId="202" formatCode="0.0%;(0.0%);&quot;—&quot;"/>
    <x:numFmt numFmtId="203" formatCode="#,##0.0"/>
    <x:numFmt numFmtId="204" formatCode="@"/>
    <x:numFmt numFmtId="205" formatCode="0.0"/>
  </x:numFmts>
  <x:fonts count="8">
    <x:font>
      <x:sz val="11"/>
      <x:name val="Carlito"/>
    </x:font>
    <x:font>
      <x:sz val="11"/>
      <x:name val="Arial"/>
    </x:font>
    <x:font>
      <x:sz val="16"/>
      <x:name val="Arial"/>
    </x:font>
    <x:font>
      <x:b/>
      <x:sz val="16"/>
      <x:name val="Arial"/>
    </x:font>
    <x:font>
      <x:b/>
      <x:sz val="11"/>
      <x:name val="Arial"/>
    </x:font>
    <x:font>
      <x:sz val="11"/>
      <x:color rgb="FF0000FF"/>
      <x:name val="Arial"/>
    </x:font>
    <x:font>
      <x:sz val="11"/>
      <x:color rgb="FFFFFFFF"/>
      <x:name val="Arial"/>
    </x:font>
    <x:font>
      <x:b/>
      <x:sz val="11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E4F3F0"/>
      </x:patternFill>
    </x:fill>
    <x:fill>
      <x:patternFill patternType="solid">
        <x:fgColor rgb="FFFFF5CF"/>
      </x:patternFill>
    </x:fill>
    <x:fill>
      <x:patternFill patternType="solid">
        <x:fgColor rgb="FF102A37"/>
      </x:patternFill>
    </x:fill>
  </x:fills>
  <x:borders count="1">
    <x:border/>
  </x:borders>
  <x:cellStyleXfs count="1">
    <x:xf numFmtId="0" fontId="0" fillId="0" borderId="0"/>
  </x:cellStyleXfs>
  <x:cellXfs count="29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3" fillId="0" borderId="0" xfId="0" applyNumberFormat="1" applyFont="1" applyFill="1" applyBorder="1"/>
    <x:xf numFmtId="200" fontId="1" fillId="0" borderId="0" xfId="0" applyNumberFormat="1" applyFont="1" applyFill="1" applyBorder="1"/>
    <x:xf numFmtId="201" fontId="1" fillId="0" borderId="0" xfId="0" applyNumberFormat="1" applyFont="1" applyFill="1" applyBorder="1"/>
    <x:xf numFmtId="202" fontId="1" fillId="0" borderId="0" xfId="0" applyNumberFormat="1" applyFont="1" applyFill="1" applyBorder="1"/>
    <x:xf numFmtId="203" fontId="1" fillId="0" borderId="0" xfId="0" applyNumberFormat="1" applyFont="1" applyFill="1" applyBorder="1"/>
    <x:xf numFmtId="0" fontId="1" fillId="2" borderId="0" xfId="0" applyNumberFormat="1" applyFont="1" applyFill="1" applyBorder="1"/>
    <x:xf numFmtId="200" fontId="1" fillId="2" borderId="0" xfId="0" applyNumberFormat="1" applyFont="1" applyFill="1" applyBorder="1"/>
    <x:xf numFmtId="201" fontId="1" fillId="2" borderId="0" xfId="0" applyNumberFormat="1" applyFont="1" applyFill="1" applyBorder="1"/>
    <x:xf numFmtId="202" fontId="1" fillId="2" borderId="0" xfId="0" applyNumberFormat="1" applyFont="1" applyFill="1" applyBorder="1"/>
    <x:xf numFmtId="0" fontId="4" fillId="2" borderId="0" xfId="0" applyNumberFormat="1" applyFont="1" applyFill="1" applyBorder="1"/>
    <x:xf numFmtId="200" fontId="4" fillId="2" borderId="0" xfId="0" applyNumberFormat="1" applyFont="1" applyFill="1" applyBorder="1"/>
    <x:xf numFmtId="201" fontId="4" fillId="2" borderId="0" xfId="0" applyNumberFormat="1" applyFont="1" applyFill="1" applyBorder="1"/>
    <x:xf numFmtId="202" fontId="4" fillId="2" borderId="0" xfId="0" applyNumberFormat="1" applyFont="1" applyFill="1" applyBorder="1"/>
    <x:xf numFmtId="204" fontId="1" fillId="0" borderId="0" xfId="0" applyNumberFormat="1" applyFont="1" applyFill="1" applyBorder="1"/>
    <x:xf numFmtId="205" fontId="1" fillId="0" borderId="0" xfId="0" applyNumberFormat="1" applyFont="1" applyFill="1" applyBorder="1"/>
    <x:xf numFmtId="204" fontId="5" fillId="0" borderId="0" xfId="0" applyNumberFormat="1" applyFont="1" applyFill="1" applyBorder="1"/>
    <x:xf numFmtId="200" fontId="5" fillId="0" borderId="0" xfId="0" applyNumberFormat="1" applyFont="1" applyFill="1" applyBorder="1"/>
    <x:xf numFmtId="202" fontId="5" fillId="0" borderId="0" xfId="0" applyNumberFormat="1" applyFont="1" applyFill="1" applyBorder="1"/>
    <x:xf numFmtId="205" fontId="5" fillId="0" borderId="0" xfId="0" applyNumberFormat="1" applyFont="1" applyFill="1" applyBorder="1"/>
    <x:xf numFmtId="204" fontId="5" fillId="3" borderId="0" xfId="0" applyNumberFormat="1" applyFont="1" applyFill="1" applyBorder="1"/>
    <x:xf numFmtId="200" fontId="5" fillId="3" borderId="0" xfId="0" applyNumberFormat="1" applyFont="1" applyFill="1" applyBorder="1"/>
    <x:xf numFmtId="202" fontId="5" fillId="3" borderId="0" xfId="0" applyNumberFormat="1" applyFont="1" applyFill="1" applyBorder="1"/>
    <x:xf numFmtId="205" fontId="5" fillId="3" borderId="0" xfId="0" applyNumberFormat="1" applyFont="1" applyFill="1" applyBorder="1"/>
    <x:xf numFmtId="0" fontId="1" fillId="4" borderId="0" xfId="0" applyNumberFormat="1" applyFont="1" applyFill="1" applyBorder="1"/>
    <x:xf numFmtId="0" fontId="6" fillId="4" borderId="0" xfId="0" applyNumberFormat="1" applyFont="1" applyFill="1" applyBorder="1"/>
    <x:xf numFmtId="0" fontId="7" fillId="4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22d04bc2ac4a57" /><Relationship Type="http://schemas.openxmlformats.org/officeDocument/2006/relationships/theme" Target="/xl/theme/theme1.xml" Id="R2050281517cd48ac" /><Relationship Type="http://schemas.openxmlformats.org/officeDocument/2006/relationships/sharedStrings" Target="/xl/sharedStrings.xml" Id="R992b13d550de4cc0" /><Relationship Type="http://schemas.openxmlformats.org/officeDocument/2006/relationships/worksheet" Target="/xl/worksheets/sheet1.xml" Id="Ra81de814c2db4d9f" /><Relationship Type="http://schemas.openxmlformats.org/officeDocument/2006/relationships/worksheet" Target="/xl/worksheets/sheet2.xml" Id="R9860dd3a3f0e489b" /><Relationship Type="http://schemas.openxmlformats.org/officeDocument/2006/relationships/worksheet" Target="/xl/worksheets/sheet3.xml" Id="Ra46308db434541a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102A37"/>
  </x:sheetPr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43" hidden="0" customWidth="1"/>
    <x:col min="2" max="2" width="22" hidden="0" customWidth="1"/>
    <x:col min="3" max="3" width="22" hidden="0" customWidth="1"/>
  </x:cols>
  <x:sheetData>
    <x:row r="1" ht="24" customHeight="1">
      <x:c r="A1" s="1"/>
      <x:c r="B1" s="1"/>
      <x:c r="C1" s="1"/>
      <x:c r="D1" s="1"/>
      <x:c r="E1" s="1"/>
    </x:row>
    <x:row r="2" ht="24" customHeight="1">
      <x:c r="A2" s="3" t="str">
        <x:v>Mass Tort Lab — deal economics</x:v>
      </x:c>
      <x:c r="B2" s="1"/>
      <x:c r="C2" s="1"/>
      <x:c r="D2" s="1"/>
      <x:c r="E2" s="1"/>
    </x:row>
    <x:row r="3" ht="24" customHeight="1">
      <x:c r="A3" s="1"/>
      <x:c r="B3" s="1"/>
      <x:c r="C3" s="1"/>
      <x:c r="D3" s="1"/>
      <x:c r="E3" s="1"/>
    </x:row>
    <x:row r="4" ht="24" customHeight="1">
      <x:c r="A4" s="1" t="str">
        <x:v>Edit blue cells on Inputs. Blank assumptions leave dependent returns blank.</x:v>
      </x:c>
      <x:c r="B4" s="1"/>
      <x:c r="C4" s="1"/>
      <x:c r="D4" s="1"/>
      <x:c r="E4" s="1"/>
    </x:row>
    <x:row r="5" ht="24" customHeight="1">
      <x:c r="A5" s="28" t="str">
        <x:v>Result</x:v>
      </x:c>
      <x:c r="B5" s="28" t="str">
        <x:v>Base</x:v>
      </x:c>
      <x:c r="C5" s="28" t="str">
        <x:v>Downside</x:v>
      </x:c>
      <x:c r="D5" s="1"/>
      <x:c r="E5" s="1"/>
    </x:row>
    <x:row r="6" ht="24" customHeight="1">
      <x:c r="A6" s="12" t="str">
        <x:v>Projected profit after entered costs</x:v>
      </x:c>
      <x:c r="B6" s="13" t="str">
        <x:f>IF(B18="","",B18-B21)</x:f>
      </x:c>
      <x:c r="C6" s="13" t="str">
        <x:f>IF(C18="","",C18-C21)</x:f>
      </x:c>
      <x:c r="D6" s="1"/>
      <x:c r="E6" s="1"/>
    </x:row>
    <x:row r="7" ht="24" customHeight="1">
      <x:c r="A7" s="12" t="str">
        <x:v>MOIC on total capital</x:v>
      </x:c>
      <x:c r="B7" s="14" t="str">
        <x:f>IF(B18="","",B18/B21)</x:f>
      </x:c>
      <x:c r="C7" s="14" t="str">
        <x:f>IF(C18="","",C18/C21)</x:f>
      </x:c>
      <x:c r="D7" s="1"/>
      <x:c r="E7" s="1"/>
    </x:row>
    <x:row r="8" ht="24" customHeight="1">
      <x:c r="A8" s="12" t="str">
        <x:v>IRR (single payout)</x:v>
      </x:c>
      <x:c r="B8" s="15" t="str">
        <x:f>IF(OR(B7="",B7=0,B22=""),"",B7^(1/B22)-1)</x:f>
      </x:c>
      <x:c r="C8" s="15" t="str">
        <x:f>IF(OR(C7="",C7=0,C22=""),"",C7^(1/C22)-1)</x:f>
      </x:c>
      <x:c r="D8" s="1"/>
      <x:c r="E8" s="1"/>
    </x:row>
    <x:row r="9" ht="24" customHeight="1">
      <x:c r="A9" s="12" t="str">
        <x:v>Net present value</x:v>
      </x:c>
      <x:c r="B9" s="13" t="str">
        <x:f>IF(B23="","",B23-B21)</x:f>
      </x:c>
      <x:c r="C9" s="13" t="str">
        <x:f>IF(C23="","",C23-C21)</x:f>
      </x:c>
      <x:c r="D9" s="1"/>
      <x:c r="E9" s="1"/>
    </x:row>
    <x:row r="10" ht="24" customHeight="1">
      <x:c r="A10" s="1" t="str">
        <x:v>Acquisition + review per retainer</x:v>
      </x:c>
      <x:c r="B10" s="4" t="n">
        <x:f>IF(Inputs!B7="retainer",Inputs!B9,Inputs!B10*(1+Inputs!B11)+Inputs!B12)+Inputs!B13</x:f>
        <x:v>1049.9</x:v>
      </x:c>
      <x:c r="C10" s="4" t="n">
        <x:f>IF(Inputs!B7="retainer",Inputs!B9*(1+Inputs!B26),Inputs!B10*(1+Inputs!B26)*(1+Inputs!B11)+Inputs!B12)+Inputs!B13</x:f>
        <x:v>1287.375</x:v>
      </x:c>
      <x:c r="D10" s="1"/>
      <x:c r="E10" s="1"/>
    </x:row>
    <x:row r="11" ht="24" customHeight="1">
      <x:c r="A11" s="1" t="str">
        <x:v>Signed retainers</x:v>
      </x:c>
      <x:c r="B11" s="7" t="n">
        <x:f>MAX(0,Inputs!B8-Inputs!B14)/B10</x:f>
        <x:v>333.3650823887989</x:v>
      </x:c>
      <x:c r="C11" s="7" t="n">
        <x:f>MAX(0,Inputs!B8-Inputs!B14)/C10</x:f>
        <x:v>271.871055442276</x:v>
      </x:c>
      <x:c r="D11" s="1"/>
      <x:c r="E11" s="1"/>
    </x:row>
    <x:row r="12" ht="24" customHeight="1">
      <x:c r="A12" s="1" t="str">
        <x:v>Retention rate</x:v>
      </x:c>
      <x:c r="B12" s="6" t="n">
        <x:f>Inputs!B15</x:f>
        <x:v>0.8</x:v>
      </x:c>
      <x:c r="C12" s="6" t="n">
        <x:f>MAX(0.01,Inputs!B15-Inputs!B27/100)</x:f>
        <x:v>0.6000000000000001</x:v>
      </x:c>
      <x:c r="D12" s="1"/>
      <x:c r="E12" s="1"/>
    </x:row>
    <x:row r="13" ht="24" customHeight="1">
      <x:c r="A13" s="1" t="str">
        <x:v>Remaining cases</x:v>
      </x:c>
      <x:c r="B13" s="7" t="n">
        <x:f>B11*B12</x:f>
        <x:v>266.69206591103915</x:v>
      </x:c>
      <x:c r="C13" s="7" t="n">
        <x:f>C11*C12</x:f>
        <x:v>163.1226332653656</x:v>
      </x:c>
      <x:c r="D13" s="1"/>
      <x:c r="E13" s="1"/>
    </x:row>
    <x:row r="14" ht="24" customHeight="1">
      <x:c r="A14" s="1" t="str">
        <x:v>Acquisition cost per remaining case</x:v>
      </x:c>
      <x:c r="B14" s="4" t="n">
        <x:f>IF(B13=0,"",Inputs!B8/B13)</x:f>
        <x:v>1312.375</x:v>
      </x:c>
      <x:c r="C14" s="4" t="n">
        <x:f>IF(C13=0,"",Inputs!B8/C13)</x:f>
        <x:v>2145.6249999999995</x:v>
      </x:c>
      <x:c r="D14" s="1"/>
      <x:c r="E14" s="1"/>
    </x:row>
    <x:row r="15" ht="24" customHeight="1">
      <x:c r="A15" s="1" t="str">
        <x:v>Conditional payment share</x:v>
      </x:c>
      <x:c r="B15" s="6" t="str">
        <x:f>IF(Inputs!B19="","",Inputs!B19)</x:f>
      </x:c>
      <x:c r="C15" s="6" t="str">
        <x:f>IF(Inputs!B19="","",MAX(0,Inputs!B19-Inputs!B29/100))</x:f>
      </x:c>
      <x:c r="D15" s="1"/>
      <x:c r="E15" s="1"/>
    </x:row>
    <x:row r="16" ht="24" customHeight="1">
      <x:c r="A16" s="1" t="str">
        <x:v>Expected paying cases</x:v>
      </x:c>
      <x:c r="B16" s="7" t="str">
        <x:f>IF(B15="","",B13*B15)</x:f>
      </x:c>
      <x:c r="C16" s="7" t="str">
        <x:f>IF(C15="","",C13*C15)</x:f>
      </x:c>
      <x:c r="D16" s="1"/>
      <x:c r="E16" s="1"/>
    </x:row>
    <x:row r="17" ht="24" customHeight="1">
      <x:c r="A17" s="1" t="str">
        <x:v>Expected gross attorney fees</x:v>
      </x:c>
      <x:c r="B17" s="4" t="str">
        <x:f>IF(OR(B16="",Inputs!B16=""),"",B16*Inputs!B16*Inputs!B17)</x:f>
      </x:c>
      <x:c r="C17" s="4" t="str">
        <x:f>IF(OR(C16="",Inputs!B16=""),"",C16*Inputs!B16*Inputs!B17)</x:f>
      </x:c>
      <x:c r="D17" s="1"/>
      <x:c r="E17" s="1"/>
    </x:row>
    <x:row r="18" ht="24" customHeight="1">
      <x:c r="A18" s="1" t="str">
        <x:v>Your fee proceeds after split</x:v>
      </x:c>
      <x:c r="B18" s="4" t="str">
        <x:f>IF(B17="","",B17*Inputs!B18)</x:f>
      </x:c>
      <x:c r="C18" s="4" t="str">
        <x:f>IF(C17="","",C17*Inputs!B18)</x:f>
      </x:c>
      <x:c r="D18" s="1"/>
      <x:c r="E18" s="1"/>
    </x:row>
    <x:row r="19" ht="24" customHeight="1">
      <x:c r="A19" s="1" t="str">
        <x:v>Acquisition budget</x:v>
      </x:c>
      <x:c r="B19" s="4" t="n">
        <x:f>Inputs!B8</x:f>
        <x:v>350000</x:v>
      </x:c>
      <x:c r="C19" s="4" t="n">
        <x:f>Inputs!B8</x:f>
        <x:v>350000</x:v>
      </x:c>
      <x:c r="D19" s="1"/>
      <x:c r="E19" s="1"/>
    </x:row>
    <x:row r="20" ht="24" customHeight="1">
      <x:c r="A20" s="1" t="str">
        <x:v>Additional costs</x:v>
      </x:c>
      <x:c r="B20" s="4" t="n">
        <x:f>Inputs!B22+Inputs!B23+Inputs!B24+Inputs!B25</x:f>
        <x:v>0</x:v>
      </x:c>
      <x:c r="C20" s="4" t="n">
        <x:f>B20</x:f>
        <x:v>0</x:v>
      </x:c>
      <x:c r="D20" s="1"/>
      <x:c r="E20" s="1"/>
    </x:row>
    <x:row r="21" ht="24" customHeight="1">
      <x:c r="A21" s="1" t="str">
        <x:v>Total capital invested</x:v>
      </x:c>
      <x:c r="B21" s="4" t="n">
        <x:f>B19+B20</x:f>
        <x:v>350000</x:v>
      </x:c>
      <x:c r="C21" s="4" t="n">
        <x:f>C19+C20</x:f>
        <x:v>350000</x:v>
      </x:c>
      <x:c r="D21" s="1"/>
      <x:c r="E21" s="1"/>
    </x:row>
    <x:row r="22" ht="24" customHeight="1">
      <x:c r="A22" s="1" t="str">
        <x:v>Years until payout</x:v>
      </x:c>
      <x:c r="B22" s="7" t="str">
        <x:f>IF(Inputs!B20="","",Inputs!B20)</x:f>
      </x:c>
      <x:c r="C22" s="7" t="str">
        <x:f>IF(Inputs!B20="","",Inputs!B20+Inputs!B28)</x:f>
      </x:c>
      <x:c r="D22" s="1"/>
      <x:c r="E22" s="1"/>
    </x:row>
    <x:row r="23" ht="24" customHeight="1">
      <x:c r="A23" s="1" t="str">
        <x:v>Present value of your proceeds</x:v>
      </x:c>
      <x:c r="B23" s="4" t="str">
        <x:f>IF(OR(B18="",B22="",Inputs!B21=""),"",B18/(1+Inputs!B21)^B22)</x:f>
      </x:c>
      <x:c r="C23" s="4" t="str">
        <x:f>IF(OR(C18="",C22="",Inputs!B21=""),"",C18/(1+Inputs!B21)^C22)</x:f>
      </x:c>
      <x:c r="D23" s="1"/>
      <x:c r="E23" s="1"/>
    </x:row>
    <x:row r="24" ht="24" customHeight="1">
      <x:c r="A24" s="1" t="str">
        <x:v>Expected gross settlements</x:v>
      </x:c>
      <x:c r="B24" s="4" t="str">
        <x:f>IF(OR(B16="",Inputs!B16=""),"",B16*Inputs!B16)</x:f>
      </x:c>
      <x:c r="C24" s="4" t="str">
        <x:f>IF(OR(C16="",Inputs!B16=""),"",C16*Inputs!B16)</x:f>
      </x:c>
      <x:c r="D24" s="1"/>
      <x:c r="E24" s="1"/>
    </x:row>
    <x:row r="25" ht="24" customHeight="1">
      <x:c r="A25" s="1"/>
      <x:c r="B25" s="1"/>
      <x:c r="C25" s="1"/>
      <x:c r="D25" s="1"/>
      <x:c r="E25" s="1"/>
    </x:row>
    <x:row r="26" ht="24" customHeight="1">
      <x:c r="A26" s="1"/>
      <x:c r="B26" s="1"/>
      <x:c r="C26" s="1"/>
      <x:c r="D26" s="1"/>
      <x:c r="E26" s="1"/>
    </x:row>
    <x:row r="27" ht="24" customHeight="1">
      <x:c r="A27" s="1" t="str">
        <x:v>All capital is paid upfront; your share of fees arrives in one payout.</x:v>
      </x:c>
      <x:c r="B27" s="1"/>
      <x:c r="C27" s="1"/>
      <x:c r="D27" s="1"/>
      <x:c r="E27" s="1"/>
    </x:row>
    <x:row r="28" ht="24" customHeight="1">
      <x:c r="A28" s="1" t="str">
        <x:v>IRR is undefined with no positive payout. MOIC includes all entered capital.</x:v>
      </x:c>
      <x:c r="B28" s="1"/>
      <x:c r="C28" s="1"/>
      <x:c r="D28" s="1"/>
      <x:c r="E28" s="1"/>
    </x:row>
    <x:row r="29" ht="24" customHeight="1">
      <x:c r="A29" s="1" t="str">
        <x:v>Additional costs are fixed in both scenarios and assumed unreimbursed.</x:v>
      </x:c>
      <x:c r="B29" s="1"/>
      <x:c r="C29" s="1"/>
      <x:c r="D29" s="1"/>
      <x:c r="E29" s="1"/>
    </x:row>
    <x:row r="30" ht="24" customHeight="1">
      <x:c r="A30" s="1" t="str">
        <x:v>Fee waterfalls, staged funding, interim payouts and tax are not modeled.</x:v>
      </x:c>
      <x:c r="B30" s="1"/>
      <x:c r="C30" s="1"/>
      <x:c r="D30" s="1"/>
      <x:c r="E30" s="1"/>
    </x:row>
    <x:row r="31" ht="24" customHeight="1">
      <x:c r="A31" s="1" t="str">
        <x:v>Payment probability is conditional on retention. Settlement is per paying case.</x:v>
      </x:c>
      <x:c r="B31" s="1"/>
      <x:c r="C31" s="1"/>
      <x:c r="D31" s="1"/>
      <x:c r="E31" s="1"/>
    </x:row>
    <x:row r="32" ht="24" customHeight="1">
      <x:c r="A32" s="1" t="str">
        <x:v>These are user scenarios, not market settlement forecasts.</x:v>
      </x:c>
      <x:c r="B32" s="1"/>
      <x:c r="C32" s="1"/>
      <x:c r="D32" s="1"/>
      <x:c r="E32" s="1"/>
    </x:row>
    <x:row r="33" ht="24" customHeight="1">
      <x:c r="A33" s="1"/>
      <x:c r="B33" s="1"/>
      <x:c r="C33" s="1"/>
      <x:c r="D33" s="1"/>
      <x:c r="E33" s="1"/>
    </x:row>
    <x:row r="34" ht="24" customHeight="1">
      <x:c r="A34" s="1"/>
      <x:c r="B34" s="1"/>
      <x:c r="C34" s="1"/>
      <x:c r="D34" s="1"/>
      <x:c r="E34" s="1"/>
    </x:row>
    <x:row r="35" ht="24" customHeight="1">
      <x:c r="A35" s="1"/>
      <x:c r="B35" s="1"/>
      <x:c r="C35" s="1"/>
      <x:c r="D35" s="1"/>
      <x:c r="E35" s="1"/>
    </x:row>
    <x:row r="36" ht="24" customHeight="1">
      <x:c r="A36" s="1"/>
      <x:c r="B36" s="1"/>
      <x:c r="C36" s="1"/>
      <x:c r="D36" s="1"/>
      <x:c r="E36" s="1"/>
    </x:row>
    <x:row r="37" ht="24" customHeight="1">
      <x:c r="A37" s="1"/>
      <x:c r="B37" s="1"/>
      <x:c r="C37" s="1"/>
      <x:c r="D37" s="1"/>
      <x:c r="E37" s="1"/>
    </x:row>
    <x:row r="38" ht="24" customHeight="1">
      <x:c r="A38" s="1"/>
      <x:c r="B38" s="1"/>
      <x:c r="C38" s="1"/>
      <x:c r="D38" s="1"/>
      <x:c r="E38" s="1"/>
    </x:row>
    <x:row r="39" ht="24" customHeight="1">
      <x:c r="A39" s="1"/>
      <x:c r="B39" s="1"/>
      <x:c r="C39" s="1"/>
      <x:c r="D39" s="1"/>
      <x:c r="E39" s="1"/>
    </x:row>
    <x:row r="40" ht="24" customHeight="1">
      <x:c r="A40" s="1"/>
      <x:c r="B40" s="1"/>
      <x:c r="C40" s="1"/>
      <x:c r="D40" s="1"/>
      <x:c r="E40" s="1"/>
    </x:row>
    <x:row r="41" ht="24" customHeight="1">
      <x:c r="A41" s="1"/>
      <x:c r="B41" s="1"/>
      <x:c r="C41" s="1"/>
      <x:c r="D41" s="1"/>
      <x:c r="E41" s="1"/>
    </x:row>
    <x:row r="42" ht="24" customHeight="1">
      <x:c r="A42" s="1"/>
      <x:c r="B42" s="1"/>
      <x:c r="C42" s="1"/>
      <x:c r="D42" s="1"/>
      <x:c r="E42" s="1"/>
    </x:row>
    <x:row r="43" ht="24" customHeight="1">
      <x:c r="A43" s="1"/>
      <x:c r="B43" s="1"/>
      <x:c r="C43" s="1"/>
      <x:c r="D43" s="1"/>
      <x:c r="E43" s="1"/>
    </x:row>
    <x:row r="44" ht="24" customHeight="1">
      <x:c r="A44" s="1"/>
      <x:c r="B44" s="1"/>
      <x:c r="C44" s="1"/>
      <x:c r="D44" s="1"/>
      <x:c r="E44" s="1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087F79"/>
  </x:sheetPr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40" hidden="0" customWidth="1"/>
    <x:col min="2" max="2" width="20" hidden="0" customWidth="1"/>
    <x:col min="3" max="3" width="10" hidden="0" customWidth="1"/>
    <x:col min="4" max="4" width="20" hidden="0" customWidth="1"/>
    <x:col min="5" max="5" width="75" hidden="0" customWidth="1"/>
  </x:cols>
  <x:sheetData>
    <x:row r="1" ht="24" customHeight="1">
      <x:c r="A1" s="1"/>
      <x:c r="B1" s="1"/>
      <x:c r="C1" s="1"/>
      <x:c r="D1" s="1"/>
      <x:c r="E1" s="1"/>
    </x:row>
    <x:row r="2" ht="24" customHeight="1">
      <x:c r="A2" s="3" t="str">
        <x:v>Mass Tort Lab — editable assumptions</x:v>
      </x:c>
      <x:c r="B2" s="1"/>
      <x:c r="C2" s="1"/>
      <x:c r="D2" s="1"/>
      <x:c r="E2" s="1"/>
    </x:row>
    <x:row r="3" ht="24" customHeight="1">
      <x:c r="A3" s="1"/>
      <x:c r="B3" s="1"/>
      <x:c r="C3" s="1"/>
      <x:c r="D3" s="1"/>
      <x:c r="E3" s="1"/>
    </x:row>
    <x:row r="4" ht="24" customHeight="1">
      <x:c r="A4" s="1" t="str">
        <x:v>Edit Value cells. Preserve field keys for import. Percent cells accept 40%; point drops use 20.</x:v>
      </x:c>
      <x:c r="B4" s="1"/>
      <x:c r="C4" s="1"/>
      <x:c r="D4" s="1"/>
      <x:c r="E4" s="1"/>
    </x:row>
    <x:row r="5" ht="24" customHeight="1">
      <x:c r="A5" s="28" t="str">
        <x:v>Assumption</x:v>
      </x:c>
      <x:c r="B5" s="28" t="str">
        <x:v>Value</x:v>
      </x:c>
      <x:c r="C5" s="28" t="str">
        <x:v>Unit</x:v>
      </x:c>
      <x:c r="D5" s="28" t="str">
        <x:v>Field key</x:v>
      </x:c>
      <x:c r="E5" s="28" t="str">
        <x:v>Definition</x:v>
      </x:c>
    </x:row>
    <x:row r="6" ht="24" customHeight="1">
      <x:c r="A6" s="1" t="str">
        <x:v>Tort / criteria ID</x:v>
      </x:c>
      <x:c r="B6" s="22" t="str">
        <x:v>sma-mm</x:v>
      </x:c>
      <x:c r="C6" s="1" t="str">
        <x:v>text</x:v>
      </x:c>
      <x:c r="D6" s="1" t="str">
        <x:v>tort</x:v>
      </x:c>
      <x:c r="E6" s="1" t="str">
        <x:v>Use an ID from the Profiles sheet.</x:v>
      </x:c>
    </x:row>
    <x:row r="7" ht="24" customHeight="1">
      <x:c r="A7" s="1" t="str">
        <x:v>Acquisition pricing method</x:v>
      </x:c>
      <x:c r="B7" s="22" t="str">
        <x:v>media</x:v>
      </x:c>
      <x:c r="C7" s="1" t="str">
        <x:v>text</x:v>
      </x:c>
      <x:c r="D7" s="1" t="str">
        <x:v>mode</x:v>
      </x:c>
      <x:c r="E7" s="1" t="str">
        <x:v>retainer or media</x:v>
      </x:c>
    </x:row>
    <x:row r="8" ht="24" customHeight="1">
      <x:c r="A8" s="1" t="str">
        <x:v>Total acquisition budget</x:v>
      </x:c>
      <x:c r="B8" s="23" t="n">
        <x:v>350000</x:v>
      </x:c>
      <x:c r="C8" s="1" t="str">
        <x:v>USD</x:v>
      </x:c>
      <x:c r="D8" s="1" t="str">
        <x:v>budget</x:v>
      </x:c>
      <x:c r="E8" s="1" t="str">
        <x:v>Includes setup and review; excludes additional costs.</x:v>
      </x:c>
    </x:row>
    <x:row r="9" ht="24" customHeight="1">
      <x:c r="A9" s="1" t="str">
        <x:v>Cost per signed retainer</x:v>
      </x:c>
      <x:c r="B9" s="23" t="n">
        <x:v>1049.9</x:v>
      </x:c>
      <x:c r="C9" s="1" t="str">
        <x:v>USD</x:v>
      </x:c>
      <x:c r="D9" s="1" t="str">
        <x:v>retainer</x:v>
      </x:c>
      <x:c r="E9" s="1" t="str">
        <x:v>Used in retainer mode; do not add intake or management twice.</x:v>
      </x:c>
    </x:row>
    <x:row r="10" ht="24" customHeight="1">
      <x:c r="A10" s="1" t="str">
        <x:v>Media cost per signing</x:v>
      </x:c>
      <x:c r="B10" s="23" t="n">
        <x:v>826</x:v>
      </x:c>
      <x:c r="C10" s="1" t="str">
        <x:v>USD</x:v>
      </x:c>
      <x:c r="D10" s="1" t="str">
        <x:v>media</x:v>
      </x:c>
      <x:c r="E10" s="1" t="str">
        <x:v>Used in media mode.</x:v>
      </x:c>
    </x:row>
    <x:row r="11" ht="24" customHeight="1">
      <x:c r="A11" s="1" t="str">
        <x:v>Management fee</x:v>
      </x:c>
      <x:c r="B11" s="24" t="n">
        <x:v>0.15</x:v>
      </x:c>
      <x:c r="C11" s="1" t="str">
        <x:v>%</x:v>
      </x:c>
      <x:c r="D11" s="1" t="str">
        <x:v>fee</x:v>
      </x:c>
      <x:c r="E11" s="1" t="str">
        <x:v>Applied to media only.</x:v>
      </x:c>
    </x:row>
    <x:row r="12" ht="24" customHeight="1">
      <x:c r="A12" s="1" t="str">
        <x:v>Intake per signing</x:v>
      </x:c>
      <x:c r="B12" s="23" t="n">
        <x:v>100</x:v>
      </x:c>
      <x:c r="C12" s="1" t="str">
        <x:v>USD</x:v>
      </x:c>
      <x:c r="D12" s="1" t="str">
        <x:v>intake</x:v>
      </x:c>
      <x:c r="E12" s="1" t="str">
        <x:v>Added only in media mode.</x:v>
      </x:c>
    </x:row>
    <x:row r="13" ht="24" customHeight="1">
      <x:c r="A13" s="1" t="str">
        <x:v>Excluded review per signing</x:v>
      </x:c>
      <x:c r="B13" s="23" t="n">
        <x:v>0</x:v>
      </x:c>
      <x:c r="C13" s="1" t="str">
        <x:v>USD</x:v>
      </x:c>
      <x:c r="D13" s="1" t="str">
        <x:v>review</x:v>
      </x:c>
      <x:c r="E13" s="1" t="str">
        <x:v>Outside the quoted acquisition price.</x:v>
      </x:c>
    </x:row>
    <x:row r="14" ht="24" customHeight="1">
      <x:c r="A14" s="1" t="str">
        <x:v>Fixed setup costs</x:v>
      </x:c>
      <x:c r="B14" s="23" t="n">
        <x:v>0</x:v>
      </x:c>
      <x:c r="C14" s="1" t="str">
        <x:v>USD</x:v>
      </x:c>
      <x:c r="D14" s="1" t="str">
        <x:v>setup</x:v>
      </x:c>
      <x:c r="E14" s="1" t="str">
        <x:v>Within acquisition budget.</x:v>
      </x:c>
    </x:row>
    <x:row r="15" ht="24" customHeight="1">
      <x:c r="A15" s="1" t="str">
        <x:v>Retention after records review</x:v>
      </x:c>
      <x:c r="B15" s="24" t="n">
        <x:v>0.8</x:v>
      </x:c>
      <x:c r="C15" s="1" t="str">
        <x:v>%</x:v>
      </x:c>
      <x:c r="D15" s="1" t="str">
        <x:v>retention</x:v>
      </x:c>
      <x:c r="E15" s="1" t="str">
        <x:v>Separate from payment share.</x:v>
      </x:c>
    </x:row>
    <x:row r="16" ht="24" customHeight="1">
      <x:c r="A16" s="1" t="str">
        <x:v>Average settlement per paying case</x:v>
      </x:c>
      <x:c r="B16" s="23"/>
      <x:c r="C16" s="1" t="str">
        <x:v>USD</x:v>
      </x:c>
      <x:c r="D16" s="1" t="str">
        <x:v>settlement</x:v>
      </x:c>
      <x:c r="E16" s="1" t="str">
        <x:v>Leave blank if unknown. Excludes nonpaying cases.</x:v>
      </x:c>
    </x:row>
    <x:row r="17" ht="24" customHeight="1">
      <x:c r="A17" s="1" t="str">
        <x:v>Contingency fee rate</x:v>
      </x:c>
      <x:c r="B17" s="24" t="n">
        <x:v>0.4</x:v>
      </x:c>
      <x:c r="C17" s="1" t="str">
        <x:v>%</x:v>
      </x:c>
      <x:c r="D17" s="1" t="str">
        <x:v>attorneyFee</x:v>
      </x:c>
      <x:c r="E17" s="1" t="str">
        <x:v>Share of gross settlements.</x:v>
      </x:c>
    </x:row>
    <x:row r="18" ht="24" customHeight="1">
      <x:c r="A18" s="1" t="str">
        <x:v>Your share of attorney fees</x:v>
      </x:c>
      <x:c r="B18" s="24" t="n">
        <x:v>1</x:v>
      </x:c>
      <x:c r="C18" s="1" t="str">
        <x:v>%</x:v>
      </x:c>
      <x:c r="D18" s="1" t="str">
        <x:v>feeShare</x:v>
      </x:c>
      <x:c r="E18" s="1" t="str">
        <x:v>After referral / co-counsel splits.</x:v>
      </x:c>
    </x:row>
    <x:row r="19" ht="24" customHeight="1">
      <x:c r="A19" s="1" t="str">
        <x:v>Remaining cases that pay</x:v>
      </x:c>
      <x:c r="B19" s="24"/>
      <x:c r="C19" s="1" t="str">
        <x:v>%</x:v>
      </x:c>
      <x:c r="D19" s="1" t="str">
        <x:v>payRate</x:v>
      </x:c>
      <x:c r="E19" s="1" t="str">
        <x:v>Leave blank if unknown; conditional on retention.</x:v>
      </x:c>
    </x:row>
    <x:row r="20" ht="24" customHeight="1">
      <x:c r="A20" s="1" t="str">
        <x:v>Years until payout</x:v>
      </x:c>
      <x:c r="B20" s="25"/>
      <x:c r="C20" s="1" t="str">
        <x:v>years</x:v>
      </x:c>
      <x:c r="D20" s="1" t="str">
        <x:v>years</x:v>
      </x:c>
      <x:c r="E20" s="1" t="str">
        <x:v>Single payout; leave blank if unknown.</x:v>
      </x:c>
    </x:row>
    <x:row r="21" ht="24" customHeight="1">
      <x:c r="A21" s="1" t="str">
        <x:v>Annual required return</x:v>
      </x:c>
      <x:c r="B21" s="24"/>
      <x:c r="C21" s="1" t="str">
        <x:v>%</x:v>
      </x:c>
      <x:c r="D21" s="1" t="str">
        <x:v>discount</x:v>
      </x:c>
      <x:c r="E21" s="1" t="str">
        <x:v>Discount rate, not a loan charge; blank if unknown.</x:v>
      </x:c>
    </x:row>
    <x:row r="22" ht="24" customHeight="1">
      <x:c r="A22" s="1" t="str">
        <x:v>Records and due diligence</x:v>
      </x:c>
      <x:c r="B22" s="23" t="n">
        <x:v>0</x:v>
      </x:c>
      <x:c r="C22" s="1" t="str">
        <x:v>USD</x:v>
      </x:c>
      <x:c r="D22" s="1" t="str">
        <x:v>recordsCost</x:v>
      </x:c>
      <x:c r="E22" s="1" t="str">
        <x:v>Additional total dollars, paid upfront and unreimbursed.</x:v>
      </x:c>
    </x:row>
    <x:row r="23" ht="24" customHeight="1">
      <x:c r="A23" s="1" t="str">
        <x:v>Litigation and experts</x:v>
      </x:c>
      <x:c r="B23" s="23" t="n">
        <x:v>0</x:v>
      </x:c>
      <x:c r="C23" s="1" t="str">
        <x:v>USD</x:v>
      </x:c>
      <x:c r="D23" s="1" t="str">
        <x:v>litigationCost</x:v>
      </x:c>
      <x:c r="E23" s="1" t="str">
        <x:v>Additional total dollars, paid upfront and unreimbursed.</x:v>
      </x:c>
    </x:row>
    <x:row r="24" ht="24" customHeight="1">
      <x:c r="A24" s="1" t="str">
        <x:v>Administration and servicing</x:v>
      </x:c>
      <x:c r="B24" s="23" t="n">
        <x:v>0</x:v>
      </x:c>
      <x:c r="C24" s="1" t="str">
        <x:v>USD</x:v>
      </x:c>
      <x:c r="D24" s="1" t="str">
        <x:v>adminCost</x:v>
      </x:c>
      <x:c r="E24" s="1" t="str">
        <x:v>Additional total dollars, paid upfront and unreimbursed.</x:v>
      </x:c>
    </x:row>
    <x:row r="25" ht="24" customHeight="1">
      <x:c r="A25" s="1" t="str">
        <x:v>Other fees and costs</x:v>
      </x:c>
      <x:c r="B25" s="23" t="n">
        <x:v>0</x:v>
      </x:c>
      <x:c r="C25" s="1" t="str">
        <x:v>USD</x:v>
      </x:c>
      <x:c r="D25" s="1" t="str">
        <x:v>otherCost</x:v>
      </x:c>
      <x:c r="E25" s="1" t="str">
        <x:v>Additional total dollars; do not repeat entered costs.</x:v>
      </x:c>
    </x:row>
    <x:row r="26" ht="24" customHeight="1">
      <x:c r="A26" s="1" t="str">
        <x:v>Downside acquisition increase</x:v>
      </x:c>
      <x:c r="B26" s="24" t="n">
        <x:v>0.25</x:v>
      </x:c>
      <x:c r="C26" s="1" t="str">
        <x:v>%</x:v>
      </x:c>
      <x:c r="D26" s="1" t="str">
        <x:v>inflation</x:v>
      </x:c>
      <x:c r="E26" s="1" t="str">
        <x:v>Applied to retainer or media cost.</x:v>
      </x:c>
    </x:row>
    <x:row r="27" ht="24" customHeight="1">
      <x:c r="A27" s="1" t="str">
        <x:v>Downside retention drop</x:v>
      </x:c>
      <x:c r="B27" s="25" t="n">
        <x:v>20</x:v>
      </x:c>
      <x:c r="C27" s="1" t="str">
        <x:v>pts</x:v>
      </x:c>
      <x:c r="D27" s="1" t="str">
        <x:v>loss</x:v>
      </x:c>
      <x:c r="E27" s="1" t="str">
        <x:v>Percentage points; cannot reduce retention below 1%.</x:v>
      </x:c>
    </x:row>
    <x:row r="28" ht="24" customHeight="1">
      <x:c r="A28" s="1" t="str">
        <x:v>Additional payout delay</x:v>
      </x:c>
      <x:c r="B28" s="25" t="n">
        <x:v>0</x:v>
      </x:c>
      <x:c r="C28" s="1" t="str">
        <x:v>years</x:v>
      </x:c>
      <x:c r="D28" s="1" t="str">
        <x:v>delay</x:v>
      </x:c>
      <x:c r="E28" s="1" t="str">
        <x:v>Added to base duration.</x:v>
      </x:c>
    </x:row>
    <x:row r="29" ht="24" customHeight="1">
      <x:c r="A29" s="1" t="str">
        <x:v>Downside payment share drop</x:v>
      </x:c>
      <x:c r="B29" s="25" t="n">
        <x:v>0</x:v>
      </x:c>
      <x:c r="C29" s="1" t="str">
        <x:v>pts</x:v>
      </x:c>
      <x:c r="D29" s="1" t="str">
        <x:v>payDrop</x:v>
      </x:c>
      <x:c r="E29" s="1" t="str">
        <x:v>Percentage points; capped at base payment share.</x:v>
      </x:c>
    </x:row>
    <x:row r="30" ht="24" customHeight="1">
      <x:c r="A30" s="1" t="str">
        <x:v>Legacy settlement reference</x:v>
      </x:c>
      <x:c r="B30" s="23"/>
      <x:c r="C30" s="1" t="str">
        <x:v>USD</x:v>
      </x:c>
      <x:c r="D30" s="1" t="str">
        <x:v>legacySettlement</x:v>
      </x:c>
      <x:c r="E30" s="1" t="str">
        <x:v>Reference only, never used in returns.</x:v>
      </x:c>
    </x:row>
    <x:row r="31" ht="24" customHeight="1">
      <x:c r="A31" s="1"/>
      <x:c r="B31" s="1"/>
      <x:c r="C31" s="1"/>
      <x:c r="D31" s="1"/>
      <x:c r="E31" s="1"/>
    </x:row>
    <x:row r="32" ht="24" customHeight="1">
      <x:c r="A32" s="1"/>
      <x:c r="B32" s="1"/>
      <x:c r="C32" s="1"/>
      <x:c r="D32" s="1"/>
      <x:c r="E32" s="1"/>
    </x:row>
    <x:row r="33" ht="24" customHeight="1">
      <x:c r="A33" s="1" t="str">
        <x:v>MTL Excel format v1. Import one scenario at a time using the Inputs sheet.</x:v>
      </x:c>
      <x:c r="B33" s="1"/>
      <x:c r="C33" s="1"/>
      <x:c r="D33" s="1"/>
      <x:c r="E33" s="1"/>
    </x:row>
    <x:row r="34" ht="24" customHeight="1">
      <x:c r="A34" s="1" t="str">
        <x:v>Cost source: https://masstortadagency.com/market/ — September 9, 2026 snapshot.</x:v>
      </x:c>
      <x:c r="B34" s="1"/>
      <x:c r="C34" s="1"/>
      <x:c r="D34" s="1"/>
      <x:c r="E34" s="1"/>
    </x:row>
    <x:row r="35" ht="24" customHeight="1">
      <x:c r="A35" s="1" t="str">
        <x:v>MTAA reported CPSC = media + $100 intake; excludes 15% management on media.</x:v>
      </x:c>
      <x:c r="B35" s="1"/>
      <x:c r="C35" s="1"/>
      <x:c r="D35" s="1"/>
      <x:c r="E35" s="1"/>
    </x:row>
    <x:row r="36" ht="24" customHeight="1">
      <x:c r="A36" s="1" t="str">
        <x:v>Last Cost: Jacob Malherbe, supplied September 9, 2026; incurred period and criteria unspecified.</x:v>
      </x:c>
      <x:c r="B36" s="1"/>
      <x:c r="C36" s="1"/>
      <x:c r="D36" s="1"/>
      <x:c r="E36" s="1"/>
    </x:row>
    <x:row r="37" ht="24" customHeight="1">
      <x:c r="A37" s="1" t="str">
        <x:v>Unmeasured profiles use generic planning assumptions. No guaranteed acquisition or settlement prices.</x:v>
      </x:c>
      <x:c r="B37" s="1"/>
      <x:c r="C37" s="1"/>
      <x:c r="D37" s="1"/>
      <x:c r="E37" s="1"/>
    </x:row>
    <x:row r="38" ht="24" customHeight="1">
      <x:c r="A38" s="1"/>
      <x:c r="B38" s="1"/>
      <x:c r="C38" s="1"/>
      <x:c r="D38" s="1"/>
      <x:c r="E38" s="1"/>
    </x:row>
    <x:row r="39" ht="24" customHeight="1">
      <x:c r="A39" s="1"/>
      <x:c r="B39" s="1"/>
      <x:c r="C39" s="1"/>
      <x:c r="D39" s="1"/>
      <x:c r="E39" s="1"/>
    </x:row>
    <x:row r="40" ht="24" customHeight="1">
      <x:c r="A40" s="1"/>
      <x:c r="B40" s="1"/>
      <x:c r="C40" s="1"/>
      <x:c r="D40" s="1"/>
      <x:c r="E40" s="1"/>
    </x:row>
    <x:row r="41" ht="24" customHeight="1">
      <x:c r="A41" s="1"/>
      <x:c r="B41" s="1"/>
      <x:c r="C41" s="1"/>
      <x:c r="D41" s="1"/>
      <x:c r="E41" s="1"/>
    </x:row>
    <x:row r="42" ht="24" customHeight="1">
      <x:c r="A42" s="1"/>
      <x:c r="B42" s="1"/>
      <x:c r="C42" s="1"/>
      <x:c r="D42" s="1"/>
      <x:c r="E42" s="1"/>
    </x:row>
    <x:row r="43" ht="24" customHeight="1">
      <x:c r="A43" s="1"/>
      <x:c r="B43" s="1"/>
      <x:c r="C43" s="1"/>
      <x:c r="D43" s="1"/>
      <x:c r="E43" s="1"/>
    </x:row>
    <x:row r="44" ht="24" customHeight="1">
      <x:c r="A44" s="1"/>
      <x:c r="B44" s="1"/>
      <x:c r="C44" s="1"/>
      <x:c r="D44" s="1"/>
      <x:c r="E44" s="1"/>
    </x:row>
  </x:sheetData>
  <x:dataValidations count="2">
    <x:dataValidation type="list" sqref="B6">
      <x:formula1>Profiles!$A$6:$A$31</x:formula1>
    </x:dataValidation>
    <x:dataValidation type="list" sqref="B7">
      <x:formula1>"retainer,media"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25" hidden="0" customWidth="1"/>
    <x:col min="2" max="2" width="35" hidden="0" customWidth="1"/>
    <x:col min="3" max="3" width="65" hidden="0" customWidth="1"/>
    <x:col min="4" max="4" width="19" hidden="0" customWidth="1"/>
    <x:col min="5" max="5" width="25" hidden="0" customWidth="1"/>
  </x:cols>
  <x:sheetData>
    <x:row r="1" ht="24" customHeight="1">
      <x:c r="A1" s="1"/>
      <x:c r="B1" s="1"/>
      <x:c r="C1" s="1"/>
      <x:c r="D1" s="1"/>
      <x:c r="E1" s="1"/>
    </x:row>
    <x:row r="2" ht="24" customHeight="1">
      <x:c r="A2" s="3" t="str">
        <x:v>Tort IDs and acquisition references</x:v>
      </x:c>
      <x:c r="B2" s="1"/>
      <x:c r="C2" s="1"/>
      <x:c r="D2" s="1"/>
      <x:c r="E2" s="1"/>
    </x:row>
    <x:row r="3" ht="24" customHeight="1">
      <x:c r="A3" s="1"/>
      <x:c r="B3" s="1"/>
      <x:c r="C3" s="1"/>
      <x:c r="D3" s="1"/>
      <x:c r="E3" s="1"/>
    </x:row>
    <x:row r="4" ht="24" customHeight="1">
      <x:c r="A4" s="1" t="str">
        <x:v>Dated references only. Changing the Tort ID does not replace your cost inputs in Excel.</x:v>
      </x:c>
      <x:c r="B4" s="1"/>
      <x:c r="C4" s="1"/>
      <x:c r="D4" s="1"/>
      <x:c r="E4" s="1"/>
    </x:row>
    <x:row r="5" ht="24" customHeight="1">
      <x:c r="A5" s="28" t="str">
        <x:v>Tort ID</x:v>
      </x:c>
      <x:c r="B5" s="28" t="str">
        <x:v>Tort</x:v>
      </x:c>
      <x:c r="C5" s="28" t="str">
        <x:v>Criteria</x:v>
      </x:c>
      <x:c r="D5" s="28" t="str">
        <x:v>Last Cost ($)</x:v>
      </x:c>
      <x:c r="E5" s="28" t="str">
        <x:v>Reported media ($)</x:v>
      </x:c>
    </x:row>
    <x:row r="6" ht="24" customHeight="1">
      <x:c r="A6" s="1" t="str">
        <x:v>sma-lanier</x:v>
      </x:c>
      <x:c r="B6" s="1" t="str">
        <x:v>Social Media Addiction</x:v>
      </x:c>
      <x:c r="C6" s="1" t="str">
        <x:v>Lanier criteria</x:v>
      </x:c>
      <x:c r="D6" s="4"/>
      <x:c r="E6" s="4" t="n">
        <x:v>393</x:v>
      </x:c>
    </x:row>
    <x:row r="7" ht="24" customHeight="1">
      <x:c r="A7" s="1" t="str">
        <x:v>sma-mm</x:v>
      </x:c>
      <x:c r="B7" s="1" t="str">
        <x:v>Social Media Addiction</x:v>
      </x:c>
      <x:c r="C7" s="1" t="str">
        <x:v>Morgan &amp; Morgan criteria</x:v>
      </x:c>
      <x:c r="D7" s="4"/>
      <x:c r="E7" s="4" t="n">
        <x:v>826</x:v>
      </x:c>
    </x:row>
    <x:row r="8" ht="24" customHeight="1">
      <x:c r="A8" s="1" t="str">
        <x:v>taco-bell</x:v>
      </x:c>
      <x:c r="B8" s="1" t="str">
        <x:v>Taco Bell</x:v>
      </x:c>
      <x:c r="C8" s="1" t="str">
        <x:v>Multi-state criteria</x:v>
      </x:c>
      <x:c r="D8" s="4"/>
      <x:c r="E8" s="4" t="n">
        <x:v>7</x:v>
      </x:c>
    </x:row>
    <x:row r="9" ht="24" customHeight="1">
      <x:c r="A9" s="1" t="str">
        <x:v>birth-injury</x:v>
      </x:c>
      <x:c r="B9" s="1" t="str">
        <x:v>Birth Injury</x:v>
      </x:c>
      <x:c r="C9" s="1" t="str">
        <x:v>State-specific criteria</x:v>
      </x:c>
      <x:c r="D9" s="4"/>
      <x:c r="E9" s="4"/>
    </x:row>
    <x:row r="10" ht="24" customHeight="1">
      <x:c r="A10" s="1" t="str">
        <x:v>hair-relaxer</x:v>
      </x:c>
      <x:c r="B10" s="1" t="str">
        <x:v>Hair Relaxer</x:v>
      </x:c>
      <x:c r="C10" s="1" t="str">
        <x:v>National criteria</x:v>
      </x:c>
      <x:c r="D10" s="4" t="n">
        <x:v>2500</x:v>
      </x:c>
      <x:c r="E10" s="4"/>
    </x:row>
    <x:row r="11" ht="24" customHeight="1">
      <x:c r="A11" s="1" t="str">
        <x:v>video-games</x:v>
      </x:c>
      <x:c r="B11" s="1" t="str">
        <x:v>Video Game Addiction</x:v>
      </x:c>
      <x:c r="C11" s="1" t="str">
        <x:v>Bullock criteria</x:v>
      </x:c>
      <x:c r="D11" s="4" t="n">
        <x:v>450</x:v>
      </x:c>
      <x:c r="E11" s="4"/>
    </x:row>
    <x:row r="12" ht="24" customHeight="1">
      <x:c r="A12" s="1" t="str">
        <x:v>med-mal</x:v>
      </x:c>
      <x:c r="B12" s="1" t="str">
        <x:v>Medical Malpractice</x:v>
      </x:c>
      <x:c r="C12" s="1" t="str">
        <x:v>State-specific criteria</x:v>
      </x:c>
      <x:c r="D12" s="4" t="n">
        <x:v>1500</x:v>
      </x:c>
      <x:c r="E12" s="4"/>
    </x:row>
    <x:row r="13" ht="24" customHeight="1">
      <x:c r="A13" s="1" t="str">
        <x:v>foster-care</x:v>
      </x:c>
      <x:c r="B13" s="1" t="str">
        <x:v>Foster Care Abuse</x:v>
      </x:c>
      <x:c r="C13" s="1" t="str">
        <x:v>State-specific criteria</x:v>
      </x:c>
      <x:c r="D13" s="4"/>
      <x:c r="E13" s="4"/>
    </x:row>
    <x:row r="14" ht="24" customHeight="1">
      <x:c r="A14" s="1" t="str">
        <x:v>storm</x:v>
      </x:c>
      <x:c r="B14" s="1" t="str">
        <x:v>Storm / Hail Damage</x:v>
      </x:c>
      <x:c r="C14" s="1" t="str">
        <x:v>State-specific criteria</x:v>
      </x:c>
      <x:c r="D14" s="4" t="n">
        <x:v>650</x:v>
      </x:c>
      <x:c r="E14" s="4"/>
    </x:row>
    <x:row r="15" ht="24" customHeight="1">
      <x:c r="A15" s="1" t="str">
        <x:v>asbestos</x:v>
      </x:c>
      <x:c r="B15" s="1" t="str">
        <x:v>Asbestos</x:v>
      </x:c>
      <x:c r="C15" s="1" t="str">
        <x:v>National criteria</x:v>
      </x:c>
      <x:c r="D15" s="4"/>
      <x:c r="E15" s="4"/>
    </x:row>
    <x:row r="16" ht="24" customHeight="1">
      <x:c r="A16" s="1" t="str">
        <x:v>character-ai</x:v>
      </x:c>
      <x:c r="B16" s="1" t="str">
        <x:v>Character AI</x:v>
      </x:c>
      <x:c r="C16" s="1" t="str">
        <x:v>National criteria</x:v>
      </x:c>
      <x:c r="D16" s="4"/>
      <x:c r="E16" s="4"/>
    </x:row>
    <x:row r="17" ht="24" customHeight="1">
      <x:c r="A17" s="1" t="str">
        <x:v>dupixent</x:v>
      </x:c>
      <x:c r="B17" s="1" t="str">
        <x:v>Dupixent</x:v>
      </x:c>
      <x:c r="C17" s="1" t="str">
        <x:v>National criteria</x:v>
      </x:c>
      <x:c r="D17" s="4"/>
      <x:c r="E17" s="4"/>
    </x:row>
    <x:row r="18" ht="24" customHeight="1">
      <x:c r="A18" s="1" t="str">
        <x:v>tariff</x:v>
      </x:c>
      <x:c r="B18" s="1" t="str">
        <x:v>IEEPA Tariff Refund</x:v>
      </x:c>
      <x:c r="C18" s="1" t="str">
        <x:v>National criteria</x:v>
      </x:c>
      <x:c r="D18" s="4"/>
      <x:c r="E18" s="4"/>
    </x:row>
    <x:row r="19" ht="24" customHeight="1">
      <x:c r="A19" s="1" t="str">
        <x:v>nursing</x:v>
      </x:c>
      <x:c r="B19" s="1" t="str">
        <x:v>Nursing Home Abuse</x:v>
      </x:c>
      <x:c r="C19" s="1" t="str">
        <x:v>State-specific criteria</x:v>
      </x:c>
      <x:c r="D19" s="4"/>
      <x:c r="E19" s="4"/>
    </x:row>
    <x:row r="20" ht="24" customHeight="1">
      <x:c r="A20" s="1" t="str">
        <x:v>roblox</x:v>
      </x:c>
      <x:c r="B20" s="1" t="str">
        <x:v>Roblox Social Media Addiction</x:v>
      </x:c>
      <x:c r="C20" s="1" t="str">
        <x:v>National criteria</x:v>
      </x:c>
      <x:c r="D20" s="4"/>
      <x:c r="E20" s="4"/>
    </x:row>
    <x:row r="21" ht="24" customHeight="1">
      <x:c r="A21" s="1" t="str">
        <x:v>clergy</x:v>
      </x:c>
      <x:c r="B21" s="1" t="str">
        <x:v>Sex Abuse / Clergy Abuse</x:v>
      </x:c>
      <x:c r="C21" s="1" t="str">
        <x:v>National criteria</x:v>
      </x:c>
      <x:c r="D21" s="4"/>
      <x:c r="E21" s="4"/>
    </x:row>
    <x:row r="22" ht="24" customHeight="1">
      <x:c r="A22" s="1" t="str">
        <x:v>tvm</x:v>
      </x:c>
      <x:c r="B22" s="1" t="str">
        <x:v>Transvaginal Mesh</x:v>
      </x:c>
      <x:c r="C22" s="1" t="str">
        <x:v>National criteria · TVM</x:v>
      </x:c>
      <x:c r="D22" s="4" t="n">
        <x:v>2000</x:v>
      </x:c>
      <x:c r="E22" s="4"/>
    </x:row>
    <x:row r="23" ht="24" customHeight="1">
      <x:c r="A23" s="1" t="str">
        <x:v>roundup</x:v>
      </x:c>
      <x:c r="B23" s="1" t="str">
        <x:v>Roundup</x:v>
      </x:c>
      <x:c r="C23" s="1" t="str">
        <x:v>Enter your qualification criteria in the saved name</x:v>
      </x:c>
      <x:c r="D23" s="4" t="n">
        <x:v>3500</x:v>
      </x:c>
      <x:c r="E23" s="4"/>
    </x:row>
    <x:row r="24" ht="24" customHeight="1">
      <x:c r="A24" s="1" t="str">
        <x:v>talc</x:v>
      </x:c>
      <x:c r="B24" s="1" t="str">
        <x:v>Talc</x:v>
      </x:c>
      <x:c r="C24" s="1" t="str">
        <x:v>Planning profile</x:v>
      </x:c>
      <x:c r="D24" s="4" t="n">
        <x:v>4000</x:v>
      </x:c>
      <x:c r="E24" s="4"/>
    </x:row>
    <x:row r="25" ht="24" customHeight="1">
      <x:c r="A25" s="1" t="str">
        <x:v>paraquat</x:v>
      </x:c>
      <x:c r="B25" s="1" t="str">
        <x:v>Paraquat</x:v>
      </x:c>
      <x:c r="C25" s="1" t="str">
        <x:v>Planning profile</x:v>
      </x:c>
      <x:c r="D25" s="4" t="n">
        <x:v>7000</x:v>
      </x:c>
      <x:c r="E25" s="4"/>
    </x:row>
    <x:row r="26" ht="24" customHeight="1">
      <x:c r="A26" s="1" t="str">
        <x:v>depo</x:v>
      </x:c>
      <x:c r="B26" s="1" t="str">
        <x:v>Depo-Provera</x:v>
      </x:c>
      <x:c r="C26" s="1" t="str">
        <x:v>Planning profile</x:v>
      </x:c>
      <x:c r="D26" s="4" t="n">
        <x:v>8500</x:v>
      </x:c>
      <x:c r="E26" s="4"/>
    </x:row>
    <x:row r="27" ht="24" customHeight="1">
      <x:c r="A27" s="1" t="str">
        <x:v>pfas</x:v>
      </x:c>
      <x:c r="B27" s="1" t="str">
        <x:v>PFAS / AFFF</x:v>
      </x:c>
      <x:c r="C27" s="1" t="str">
        <x:v>Planning profile</x:v>
      </x:c>
      <x:c r="D27" s="4" t="n">
        <x:v>2400</x:v>
      </x:c>
      <x:c r="E27" s="4"/>
    </x:row>
    <x:row r="28" ht="24" customHeight="1">
      <x:c r="A28" s="1" t="str">
        <x:v>hernia</x:v>
      </x:c>
      <x:c r="B28" s="1" t="str">
        <x:v>Hernia Mesh</x:v>
      </x:c>
      <x:c r="C28" s="1" t="str">
        <x:v>Planning profile</x:v>
      </x:c>
      <x:c r="D28" s="4" t="n">
        <x:v>3000</x:v>
      </x:c>
      <x:c r="E28" s="4"/>
    </x:row>
    <x:row r="29" ht="24" customHeight="1">
      <x:c r="A29" s="1" t="str">
        <x:v>roblox-sexual-abuse</x:v>
      </x:c>
      <x:c r="B29" s="1" t="str">
        <x:v>Roblox Sexual Abuse</x:v>
      </x:c>
      <x:c r="C29" s="1" t="str">
        <x:v>Criteria not specified</x:v>
      </x:c>
      <x:c r="D29" s="4" t="n">
        <x:v>4500</x:v>
      </x:c>
      <x:c r="E29" s="4"/>
    </x:row>
    <x:row r="30" ht="24" customHeight="1">
      <x:c r="A30" s="1" t="str">
        <x:v>church-abuse</x:v>
      </x:c>
      <x:c r="B30" s="1" t="str">
        <x:v>Church Abuse</x:v>
      </x:c>
      <x:c r="C30" s="1" t="str">
        <x:v>Criteria not specified</x:v>
      </x:c>
      <x:c r="D30" s="4" t="n">
        <x:v>3500</x:v>
      </x:c>
      <x:c r="E30" s="4"/>
    </x:row>
    <x:row r="31" ht="24" customHeight="1">
      <x:c r="A31" s="1" t="str">
        <x:v>sexual-abuse</x:v>
      </x:c>
      <x:c r="B31" s="1" t="str">
        <x:v>Sexual Abuse</x:v>
      </x:c>
      <x:c r="C31" s="1" t="str">
        <x:v>Criteria not specified</x:v>
      </x:c>
      <x:c r="D31" s="4" t="n">
        <x:v>3500</x:v>
      </x:c>
      <x:c r="E31" s="4"/>
    </x:row>
    <x:row r="32" ht="24" customHeight="1">
      <x:c r="A32" s="1"/>
      <x:c r="B32" s="1"/>
      <x:c r="C32" s="1"/>
      <x:c r="D32" s="1"/>
      <x:c r="E32" s="1"/>
    </x:row>
    <x:row r="33" ht="24" customHeight="1">
      <x:c r="A33" s="1"/>
      <x:c r="B33" s="1"/>
      <x:c r="C33" s="1"/>
      <x:c r="D33" s="1"/>
      <x:c r="E33" s="1"/>
    </x:row>
    <x:row r="34" ht="24" customHeight="1">
      <x:c r="A34" s="1"/>
      <x:c r="B34" s="1"/>
      <x:c r="C34" s="1"/>
      <x:c r="D34" s="1"/>
      <x:c r="E34" s="1"/>
    </x:row>
    <x:row r="35" ht="24" customHeight="1">
      <x:c r="A35" s="1"/>
      <x:c r="B35" s="1"/>
      <x:c r="C35" s="1"/>
      <x:c r="D35" s="1"/>
      <x:c r="E35" s="1"/>
    </x:row>
    <x:row r="36" ht="24" customHeight="1">
      <x:c r="A36" s="1"/>
      <x:c r="B36" s="1"/>
      <x:c r="C36" s="1"/>
      <x:c r="D36" s="1"/>
      <x:c r="E36" s="1"/>
    </x:row>
    <x:row r="37" ht="24" customHeight="1">
      <x:c r="A37" s="1"/>
      <x:c r="B37" s="1"/>
      <x:c r="C37" s="1"/>
      <x:c r="D37" s="1"/>
      <x:c r="E37" s="1"/>
    </x:row>
    <x:row r="38" ht="24" customHeight="1">
      <x:c r="A38" s="1"/>
      <x:c r="B38" s="1"/>
      <x:c r="C38" s="1"/>
      <x:c r="D38" s="1"/>
      <x:c r="E38" s="1"/>
    </x:row>
    <x:row r="39" ht="24" customHeight="1">
      <x:c r="A39" s="1"/>
      <x:c r="B39" s="1"/>
      <x:c r="C39" s="1"/>
      <x:c r="D39" s="1"/>
      <x:c r="E39" s="1"/>
    </x:row>
    <x:row r="40" ht="24" customHeight="1">
      <x:c r="A40" s="1"/>
      <x:c r="B40" s="1"/>
      <x:c r="C40" s="1"/>
      <x:c r="D40" s="1"/>
      <x:c r="E40" s="1"/>
    </x:row>
    <x:row r="41" ht="24" customHeight="1">
      <x:c r="A41" s="1"/>
      <x:c r="B41" s="1"/>
      <x:c r="C41" s="1"/>
      <x:c r="D41" s="1"/>
      <x:c r="E41" s="1"/>
    </x:row>
    <x:row r="42" ht="24" customHeight="1">
      <x:c r="A42" s="1"/>
      <x:c r="B42" s="1"/>
      <x:c r="C42" s="1"/>
      <x:c r="D42" s="1"/>
      <x:c r="E42" s="1"/>
    </x:row>
    <x:row r="43" ht="24" customHeight="1">
      <x:c r="A43" s="1"/>
      <x:c r="B43" s="1"/>
      <x:c r="C43" s="1"/>
      <x:c r="D43" s="1"/>
      <x:c r="E43" s="1"/>
    </x:row>
    <x:row r="44" ht="24" customHeight="1">
      <x:c r="A44" s="1"/>
      <x:c r="B44" s="1"/>
      <x:c r="C44" s="1"/>
      <x:c r="D44" s="1"/>
      <x:c r="E44" s="1"/>
    </x:row>
  </x:sheetData>
  <x:pageMargins left="0.7" right="0.7" top="0.75" bottom="0.75" header="0.3" footer="0.3"/>
</x:worksheet>
</file>